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200" windowHeight="11685"/>
  </bookViews>
  <sheets>
    <sheet name="3D technologie - vybavení" sheetId="3" r:id="rId1"/>
  </sheets>
  <calcPr calcId="145621"/>
</workbook>
</file>

<file path=xl/calcChain.xml><?xml version="1.0" encoding="utf-8"?>
<calcChain xmlns="http://schemas.openxmlformats.org/spreadsheetml/2006/main">
  <c r="G8" i="3" l="1"/>
  <c r="H8" i="3" s="1"/>
  <c r="I8" i="3" s="1"/>
  <c r="G10" i="3"/>
  <c r="H10" i="3" s="1"/>
  <c r="G12" i="3"/>
  <c r="H12" i="3" s="1"/>
  <c r="G14" i="3"/>
  <c r="I10" i="3" l="1"/>
  <c r="H14" i="3"/>
  <c r="I14" i="3" s="1"/>
  <c r="I12" i="3"/>
  <c r="G6" i="3" l="1"/>
  <c r="H6" i="3" l="1"/>
  <c r="H17" i="3" s="1"/>
  <c r="G17" i="3"/>
  <c r="I6" i="3" l="1"/>
  <c r="I17" i="3" s="1"/>
</calcChain>
</file>

<file path=xl/sharedStrings.xml><?xml version="1.0" encoding="utf-8"?>
<sst xmlns="http://schemas.openxmlformats.org/spreadsheetml/2006/main" count="32" uniqueCount="26">
  <si>
    <t>ks</t>
  </si>
  <si>
    <t>Ks</t>
  </si>
  <si>
    <t>Měrná jednotka</t>
  </si>
  <si>
    <t>Celkem včetně DPH</t>
  </si>
  <si>
    <t>DPH ve výši 21%</t>
  </si>
  <si>
    <t>LEGENDA:</t>
  </si>
  <si>
    <t>Celkem bez DPH</t>
  </si>
  <si>
    <t xml:space="preserve"> Cena v Kč bez DPH za 1 Ks</t>
  </si>
  <si>
    <t>Cena v Kč bez DPH  Celkem</t>
  </si>
  <si>
    <t>Cena v Kč včetně  DPH Celkem</t>
  </si>
  <si>
    <t>headset pro VR - Oculus Rift HD, OLED displej, rozlišení 2160x1200, set s ovladačem</t>
  </si>
  <si>
    <t>headset pro VR - HTC Vive, OLED, 2160 x 1200, sada - ovladače se senzory</t>
  </si>
  <si>
    <t>3D skener – 3D rozlišení 0.5 mm; 3D přesnost bodu 0.1 mm; 24 bpp barvy; Rozlišení textury 1,3 mp; Skenovací technologie - světelná struktura; Pracovní rozsah 0,4 – 1 m; 3D formáty OBJ,  STL; interface USB, software pro zpracování dat pro daný skener ve 20 licencích, možnost provozovat scanner na baterii</t>
  </si>
  <si>
    <t>148</t>
  </si>
  <si>
    <t>150</t>
  </si>
  <si>
    <t>153</t>
  </si>
  <si>
    <t>3d brýle</t>
  </si>
  <si>
    <t>3D profesionální skener</t>
  </si>
  <si>
    <t>3D profesionální polyjet tiskárna</t>
  </si>
  <si>
    <t>SPŠE a VOŠ Pardubice - dodávka vybavení pro 3D technologie</t>
  </si>
  <si>
    <t>headset pro VR - Microsoft HoloLens Development Edition</t>
  </si>
  <si>
    <t>Typové (modelové) označení položky</t>
  </si>
  <si>
    <t>3D tiskárna, Velikost stavebního prostoru min. 294x192x148,6 mm, tloušťka vrstvy max. 0,028mm, s průhledným materiálem 0,016mm, přesnost min. 0,1 mm, rozlišení 600x600x900 dpi, 2 tiskové hlavy, zaškolení a startovací materiál (čistící komponenty, prvky pro vyzkoušení funkce)</t>
  </si>
  <si>
    <t xml:space="preserve">Název položky </t>
  </si>
  <si>
    <t xml:space="preserve">Číslo položky </t>
  </si>
  <si>
    <t xml:space="preserve"> Vyplní dodavatel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</si>
</sst>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\-"/>
  </numFmts>
  <fonts count="13" x14ac:knownFonts="1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00000A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2" fillId="0" borderId="0"/>
    <xf numFmtId="0" fontId="1" fillId="0" borderId="0"/>
    <xf numFmtId="0" fontId="3" fillId="0" borderId="0"/>
    <xf numFmtId="44" fontId="4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44" fontId="4" fillId="0" borderId="0" applyFill="0" applyBorder="0" applyAlignment="0" applyProtection="0"/>
  </cellStyleXfs>
  <cellXfs count="52">
    <xf numFmtId="0" fontId="0" fillId="0" borderId="0" xfId="0"/>
    <xf numFmtId="0" fontId="5" fillId="0" borderId="0" xfId="0" applyFont="1"/>
    <xf numFmtId="0" fontId="7" fillId="0" borderId="3" xfId="0" applyFont="1" applyBorder="1" applyAlignment="1"/>
    <xf numFmtId="0" fontId="8" fillId="0" borderId="1" xfId="0" applyFont="1" applyBorder="1" applyAlignment="1">
      <alignment horizontal="center" vertical="center" wrapText="1"/>
    </xf>
    <xf numFmtId="0" fontId="9" fillId="0" borderId="4" xfId="3" applyFont="1" applyBorder="1" applyAlignment="1">
      <alignment vertical="center" wrapText="1"/>
    </xf>
    <xf numFmtId="0" fontId="9" fillId="0" borderId="7" xfId="0" applyFont="1" applyBorder="1" applyAlignment="1">
      <alignment horizontal="center" vertical="top" wrapText="1"/>
    </xf>
    <xf numFmtId="164" fontId="9" fillId="2" borderId="9" xfId="0" applyNumberFormat="1" applyFont="1" applyFill="1" applyBorder="1" applyAlignment="1">
      <alignment horizontal="center" vertical="top" wrapText="1"/>
    </xf>
    <xf numFmtId="164" fontId="9" fillId="0" borderId="8" xfId="0" applyNumberFormat="1" applyFont="1" applyBorder="1" applyAlignment="1">
      <alignment horizontal="center" vertical="top" wrapText="1"/>
    </xf>
    <xf numFmtId="164" fontId="9" fillId="0" borderId="4" xfId="0" applyNumberFormat="1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164" fontId="9" fillId="2" borderId="10" xfId="0" applyNumberFormat="1" applyFont="1" applyFill="1" applyBorder="1" applyAlignment="1">
      <alignment horizontal="center" vertical="top" wrapText="1"/>
    </xf>
    <xf numFmtId="0" fontId="9" fillId="0" borderId="4" xfId="3" applyNumberFormat="1" applyFont="1" applyBorder="1" applyAlignment="1">
      <alignment vertical="center" wrapText="1"/>
    </xf>
    <xf numFmtId="164" fontId="9" fillId="0" borderId="12" xfId="0" applyNumberFormat="1" applyFont="1" applyFill="1" applyBorder="1" applyAlignment="1">
      <alignment horizontal="center" vertical="top" wrapText="1"/>
    </xf>
    <xf numFmtId="0" fontId="9" fillId="0" borderId="4" xfId="0" applyFont="1" applyBorder="1"/>
    <xf numFmtId="0" fontId="9" fillId="0" borderId="11" xfId="0" applyFont="1" applyBorder="1"/>
    <xf numFmtId="0" fontId="9" fillId="0" borderId="15" xfId="0" applyFont="1" applyBorder="1"/>
    <xf numFmtId="164" fontId="10" fillId="3" borderId="14" xfId="0" applyNumberFormat="1" applyFont="1" applyFill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4" fontId="10" fillId="0" borderId="14" xfId="0" applyNumberFormat="1" applyFont="1" applyBorder="1" applyAlignment="1">
      <alignment horizontal="center"/>
    </xf>
    <xf numFmtId="0" fontId="9" fillId="0" borderId="0" xfId="0" applyFont="1"/>
    <xf numFmtId="0" fontId="9" fillId="0" borderId="6" xfId="0" applyFont="1" applyBorder="1"/>
    <xf numFmtId="0" fontId="10" fillId="0" borderId="6" xfId="0" applyFont="1" applyBorder="1"/>
    <xf numFmtId="0" fontId="9" fillId="0" borderId="13" xfId="0" applyFont="1" applyBorder="1"/>
    <xf numFmtId="0" fontId="9" fillId="2" borderId="14" xfId="0" applyFont="1" applyFill="1" applyBorder="1"/>
    <xf numFmtId="0" fontId="10" fillId="0" borderId="0" xfId="0" applyFont="1"/>
    <xf numFmtId="0" fontId="9" fillId="0" borderId="17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4" xfId="3" applyFont="1" applyBorder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164" fontId="9" fillId="0" borderId="10" xfId="0" applyNumberFormat="1" applyFont="1" applyFill="1" applyBorder="1" applyAlignment="1">
      <alignment horizontal="center" vertical="top" wrapText="1"/>
    </xf>
    <xf numFmtId="164" fontId="9" fillId="0" borderId="18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center" wrapText="1"/>
    </xf>
    <xf numFmtId="0" fontId="9" fillId="0" borderId="19" xfId="0" applyFont="1" applyBorder="1"/>
    <xf numFmtId="0" fontId="9" fillId="0" borderId="17" xfId="0" applyFont="1" applyBorder="1"/>
    <xf numFmtId="0" fontId="8" fillId="0" borderId="21" xfId="0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8" xfId="0" applyFont="1" applyBorder="1"/>
    <xf numFmtId="0" fontId="9" fillId="0" borderId="22" xfId="0" applyFont="1" applyBorder="1"/>
    <xf numFmtId="0" fontId="8" fillId="0" borderId="20" xfId="0" applyFont="1" applyBorder="1" applyAlignment="1">
      <alignment horizontal="center" vertical="center"/>
    </xf>
    <xf numFmtId="0" fontId="12" fillId="0" borderId="23" xfId="0" applyFont="1" applyBorder="1" applyAlignment="1">
      <alignment vertical="top"/>
    </xf>
    <xf numFmtId="0" fontId="8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2" borderId="4" xfId="0" applyFont="1" applyFill="1" applyBorder="1"/>
    <xf numFmtId="0" fontId="10" fillId="0" borderId="16" xfId="0" applyFont="1" applyBorder="1" applyAlignment="1">
      <alignment horizontal="right"/>
    </xf>
    <xf numFmtId="0" fontId="9" fillId="0" borderId="16" xfId="0" applyFont="1" applyBorder="1" applyAlignment="1">
      <alignment horizontal="right"/>
    </xf>
    <xf numFmtId="0" fontId="9" fillId="0" borderId="8" xfId="0" applyFont="1" applyBorder="1" applyAlignment="1">
      <alignment horizontal="right"/>
    </xf>
    <xf numFmtId="0" fontId="6" fillId="0" borderId="0" xfId="0" applyFont="1" applyAlignment="1">
      <alignment horizontal="left" wrapText="1"/>
    </xf>
  </cellXfs>
  <cellStyles count="14">
    <cellStyle name="Měna 2" xfId="4"/>
    <cellStyle name="Měna 3" xfId="13"/>
    <cellStyle name="Normální" xfId="0" builtinId="0"/>
    <cellStyle name="Normální 10" xfId="11"/>
    <cellStyle name="Normální 11" xfId="12"/>
    <cellStyle name="normální 2" xfId="1"/>
    <cellStyle name="Normální 2 2" xfId="3"/>
    <cellStyle name="Normální 3" xfId="2"/>
    <cellStyle name="Normální 4" xfId="5"/>
    <cellStyle name="Normální 5" xfId="6"/>
    <cellStyle name="Normální 6" xfId="7"/>
    <cellStyle name="Normální 7" xfId="8"/>
    <cellStyle name="Normální 8" xfId="9"/>
    <cellStyle name="Normální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C14" sqref="C14"/>
    </sheetView>
  </sheetViews>
  <sheetFormatPr defaultRowHeight="15.75" x14ac:dyDescent="0.25"/>
  <cols>
    <col min="1" max="1" width="11.5" customWidth="1"/>
    <col min="2" max="2" width="45.625" customWidth="1"/>
    <col min="3" max="3" width="27.125" customWidth="1"/>
    <col min="4" max="4" width="6.125" customWidth="1"/>
    <col min="5" max="5" width="8.875" customWidth="1"/>
    <col min="6" max="9" width="16.625" customWidth="1"/>
    <col min="10" max="10" width="16.75" customWidth="1"/>
    <col min="11" max="11" width="17.625" bestFit="1" customWidth="1"/>
  </cols>
  <sheetData>
    <row r="1" spans="1:10" s="1" customFormat="1" ht="20.25" x14ac:dyDescent="0.3">
      <c r="A1" s="51" t="s">
        <v>19</v>
      </c>
      <c r="B1" s="51"/>
      <c r="C1" s="51"/>
      <c r="D1" s="51"/>
      <c r="E1" s="51"/>
      <c r="F1" s="51"/>
      <c r="G1" s="51"/>
    </row>
    <row r="2" spans="1:10" s="1" customFormat="1" ht="14.25" x14ac:dyDescent="0.2"/>
    <row r="3" spans="1:10" s="1" customFormat="1" ht="14.25" x14ac:dyDescent="0.2"/>
    <row r="4" spans="1:10" s="1" customFormat="1" ht="16.5" customHeight="1" thickBot="1" x14ac:dyDescent="0.3">
      <c r="A4" s="2"/>
      <c r="B4" s="2"/>
      <c r="C4" s="2"/>
      <c r="D4" s="2"/>
      <c r="E4" s="2"/>
      <c r="F4" s="2"/>
      <c r="G4" s="2"/>
      <c r="H4" s="2"/>
    </row>
    <row r="5" spans="1:10" s="19" customFormat="1" ht="26.25" thickBot="1" x14ac:dyDescent="0.25">
      <c r="A5" s="42" t="s">
        <v>24</v>
      </c>
      <c r="B5" s="39" t="s">
        <v>23</v>
      </c>
      <c r="C5" s="41" t="s">
        <v>21</v>
      </c>
      <c r="D5" s="34" t="s">
        <v>1</v>
      </c>
      <c r="E5" s="3" t="s">
        <v>2</v>
      </c>
      <c r="F5" s="3" t="s">
        <v>7</v>
      </c>
      <c r="G5" s="3" t="s">
        <v>8</v>
      </c>
      <c r="H5" s="26" t="s">
        <v>4</v>
      </c>
      <c r="I5" s="3" t="s">
        <v>9</v>
      </c>
    </row>
    <row r="6" spans="1:10" s="19" customFormat="1" ht="13.5" thickTop="1" x14ac:dyDescent="0.2">
      <c r="A6" s="43" t="s">
        <v>13</v>
      </c>
      <c r="B6" s="40" t="s">
        <v>16</v>
      </c>
      <c r="C6" s="47"/>
      <c r="D6" s="35">
        <v>1</v>
      </c>
      <c r="E6" s="5" t="s">
        <v>0</v>
      </c>
      <c r="F6" s="6"/>
      <c r="G6" s="7">
        <f>PRODUCT(D6*F6)</f>
        <v>0</v>
      </c>
      <c r="H6" s="8">
        <f>PRODUCT(G6*0.21)</f>
        <v>0</v>
      </c>
      <c r="I6" s="9">
        <f>SUM(G6+H6)</f>
        <v>0</v>
      </c>
    </row>
    <row r="7" spans="1:10" s="19" customFormat="1" ht="25.5" x14ac:dyDescent="0.2">
      <c r="A7" s="43"/>
      <c r="B7" s="4" t="s">
        <v>10</v>
      </c>
      <c r="C7" s="4"/>
      <c r="D7" s="35"/>
      <c r="E7" s="5"/>
      <c r="F7" s="30"/>
      <c r="G7" s="7"/>
      <c r="H7" s="8"/>
      <c r="I7" s="9"/>
    </row>
    <row r="8" spans="1:10" s="19" customFormat="1" ht="12.75" x14ac:dyDescent="0.2">
      <c r="A8" s="44">
        <v>149</v>
      </c>
      <c r="B8" s="40" t="s">
        <v>16</v>
      </c>
      <c r="C8" s="47"/>
      <c r="D8" s="36">
        <v>1</v>
      </c>
      <c r="E8" s="5" t="s">
        <v>0</v>
      </c>
      <c r="F8" s="10"/>
      <c r="G8" s="7">
        <f t="shared" ref="G8:G14" si="0">PRODUCT(D8*F8)</f>
        <v>0</v>
      </c>
      <c r="H8" s="8">
        <f t="shared" ref="H8:H14" si="1">PRODUCT(G8*0.21)</f>
        <v>0</v>
      </c>
      <c r="I8" s="9">
        <f t="shared" ref="I8:I14" si="2">SUM(G8+H8)</f>
        <v>0</v>
      </c>
    </row>
    <row r="9" spans="1:10" s="19" customFormat="1" ht="25.5" x14ac:dyDescent="0.2">
      <c r="A9" s="44"/>
      <c r="B9" s="4" t="s">
        <v>11</v>
      </c>
      <c r="C9" s="4"/>
      <c r="D9" s="36"/>
      <c r="E9" s="5"/>
      <c r="F9" s="29"/>
      <c r="G9" s="7"/>
      <c r="H9" s="8"/>
      <c r="I9" s="9"/>
    </row>
    <row r="10" spans="1:10" s="19" customFormat="1" ht="12.75" x14ac:dyDescent="0.2">
      <c r="A10" s="43" t="s">
        <v>14</v>
      </c>
      <c r="B10" s="40" t="s">
        <v>16</v>
      </c>
      <c r="C10" s="47"/>
      <c r="D10" s="35">
        <v>1</v>
      </c>
      <c r="E10" s="5" t="s">
        <v>0</v>
      </c>
      <c r="F10" s="10"/>
      <c r="G10" s="7">
        <f t="shared" si="0"/>
        <v>0</v>
      </c>
      <c r="H10" s="8">
        <f t="shared" si="1"/>
        <v>0</v>
      </c>
      <c r="I10" s="9">
        <f t="shared" si="2"/>
        <v>0</v>
      </c>
      <c r="J10" s="25"/>
    </row>
    <row r="11" spans="1:10" s="19" customFormat="1" ht="12.75" x14ac:dyDescent="0.2">
      <c r="A11" s="43"/>
      <c r="B11" s="27" t="s">
        <v>20</v>
      </c>
      <c r="C11" s="27"/>
      <c r="D11" s="35"/>
      <c r="E11" s="5"/>
      <c r="F11" s="29"/>
      <c r="G11" s="7"/>
      <c r="H11" s="8"/>
      <c r="I11" s="9"/>
      <c r="J11" s="25"/>
    </row>
    <row r="12" spans="1:10" s="19" customFormat="1" ht="12.75" x14ac:dyDescent="0.2">
      <c r="A12" s="44">
        <v>152</v>
      </c>
      <c r="B12" s="40" t="s">
        <v>17</v>
      </c>
      <c r="C12" s="47"/>
      <c r="D12" s="36">
        <v>1</v>
      </c>
      <c r="E12" s="5" t="s">
        <v>0</v>
      </c>
      <c r="F12" s="10"/>
      <c r="G12" s="7">
        <f t="shared" si="0"/>
        <v>0</v>
      </c>
      <c r="H12" s="8">
        <f t="shared" si="1"/>
        <v>0</v>
      </c>
      <c r="I12" s="9">
        <f t="shared" si="2"/>
        <v>0</v>
      </c>
      <c r="J12" s="28"/>
    </row>
    <row r="13" spans="1:10" s="19" customFormat="1" ht="76.5" x14ac:dyDescent="0.2">
      <c r="A13" s="44"/>
      <c r="B13" s="4" t="s">
        <v>12</v>
      </c>
      <c r="C13" s="4"/>
      <c r="D13" s="36"/>
      <c r="E13" s="5"/>
      <c r="F13" s="29"/>
      <c r="G13" s="7"/>
      <c r="H13" s="8"/>
      <c r="I13" s="9"/>
      <c r="J13" s="31"/>
    </row>
    <row r="14" spans="1:10" s="19" customFormat="1" ht="12.75" x14ac:dyDescent="0.2">
      <c r="A14" s="43" t="s">
        <v>15</v>
      </c>
      <c r="B14" s="40" t="s">
        <v>18</v>
      </c>
      <c r="C14" s="47"/>
      <c r="D14" s="35">
        <v>1</v>
      </c>
      <c r="E14" s="5" t="s">
        <v>0</v>
      </c>
      <c r="F14" s="10"/>
      <c r="G14" s="7">
        <f t="shared" si="0"/>
        <v>0</v>
      </c>
      <c r="H14" s="8">
        <f t="shared" si="1"/>
        <v>0</v>
      </c>
      <c r="I14" s="9">
        <f t="shared" si="2"/>
        <v>0</v>
      </c>
    </row>
    <row r="15" spans="1:10" s="19" customFormat="1" ht="77.25" thickBot="1" x14ac:dyDescent="0.25">
      <c r="A15" s="44"/>
      <c r="B15" s="11" t="s">
        <v>22</v>
      </c>
      <c r="C15" s="11"/>
      <c r="D15" s="36"/>
      <c r="E15" s="5"/>
      <c r="F15" s="12"/>
      <c r="G15" s="7"/>
      <c r="H15" s="8"/>
      <c r="I15" s="9"/>
    </row>
    <row r="16" spans="1:10" s="19" customFormat="1" ht="14.25" thickTop="1" thickBot="1" x14ac:dyDescent="0.25">
      <c r="A16" s="45"/>
      <c r="B16" s="13"/>
      <c r="C16" s="13"/>
      <c r="D16" s="37"/>
      <c r="E16" s="13"/>
      <c r="F16" s="14"/>
      <c r="G16" s="13"/>
      <c r="H16" s="13"/>
      <c r="I16" s="15"/>
    </row>
    <row r="17" spans="1:10" s="19" customFormat="1" ht="14.25" thickTop="1" thickBot="1" x14ac:dyDescent="0.25">
      <c r="A17" s="45"/>
      <c r="B17" s="13"/>
      <c r="C17" s="13"/>
      <c r="D17" s="48" t="s">
        <v>6</v>
      </c>
      <c r="E17" s="49"/>
      <c r="F17" s="50"/>
      <c r="G17" s="16">
        <f>SUM(G6:G14)</f>
        <v>0</v>
      </c>
      <c r="H17" s="17">
        <f>SUM(H6:H14)</f>
        <v>0</v>
      </c>
      <c r="I17" s="18">
        <f>SUM(I6:I14)</f>
        <v>0</v>
      </c>
      <c r="J17" s="19" t="s">
        <v>3</v>
      </c>
    </row>
    <row r="18" spans="1:10" s="19" customFormat="1" ht="14.25" thickTop="1" thickBot="1" x14ac:dyDescent="0.25">
      <c r="A18" s="46"/>
      <c r="B18" s="20"/>
      <c r="C18" s="20"/>
      <c r="D18" s="38"/>
      <c r="E18" s="20"/>
      <c r="F18" s="21"/>
      <c r="G18" s="22"/>
      <c r="H18" s="20"/>
      <c r="I18" s="32"/>
      <c r="J18" s="33"/>
    </row>
    <row r="19" spans="1:10" s="19" customFormat="1" ht="12.75" x14ac:dyDescent="0.2"/>
    <row r="20" spans="1:10" s="19" customFormat="1" ht="13.5" thickBot="1" x14ac:dyDescent="0.25"/>
    <row r="21" spans="1:10" s="19" customFormat="1" ht="14.25" thickTop="1" thickBot="1" x14ac:dyDescent="0.25">
      <c r="A21" s="19" t="s">
        <v>5</v>
      </c>
      <c r="B21" s="23"/>
      <c r="C21" s="24" t="s">
        <v>25</v>
      </c>
      <c r="D21" s="24"/>
    </row>
    <row r="22" spans="1:10" s="1" customFormat="1" ht="15" thickTop="1" x14ac:dyDescent="0.2"/>
    <row r="23" spans="1:10" s="1" customFormat="1" ht="14.25" x14ac:dyDescent="0.2"/>
    <row r="24" spans="1:10" s="1" customFormat="1" ht="14.25" x14ac:dyDescent="0.2"/>
    <row r="25" spans="1:10" s="1" customFormat="1" ht="14.25" x14ac:dyDescent="0.2"/>
    <row r="26" spans="1:10" s="1" customFormat="1" ht="14.25" x14ac:dyDescent="0.2"/>
    <row r="27" spans="1:10" s="1" customFormat="1" ht="14.25" x14ac:dyDescent="0.2"/>
    <row r="28" spans="1:10" s="1" customFormat="1" ht="14.25" x14ac:dyDescent="0.2"/>
    <row r="29" spans="1:10" s="1" customFormat="1" ht="14.25" x14ac:dyDescent="0.2"/>
    <row r="30" spans="1:10" s="1" customFormat="1" ht="14.25" x14ac:dyDescent="0.2"/>
    <row r="31" spans="1:10" s="1" customFormat="1" ht="14.25" x14ac:dyDescent="0.2"/>
    <row r="32" spans="1:10" s="1" customFormat="1" ht="14.25" x14ac:dyDescent="0.2"/>
  </sheetData>
  <mergeCells count="2">
    <mergeCell ref="D17:F17"/>
    <mergeCell ref="A1:G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3D technologie - vybavení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Petra Hermanová</cp:lastModifiedBy>
  <cp:lastPrinted>2017-07-17T12:20:06Z</cp:lastPrinted>
  <dcterms:created xsi:type="dcterms:W3CDTF">2013-03-14T06:52:59Z</dcterms:created>
  <dcterms:modified xsi:type="dcterms:W3CDTF">2017-07-17T12:20:11Z</dcterms:modified>
</cp:coreProperties>
</file>